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955" windowWidth="19260" windowHeight="6000" activeTab="0"/>
  </bookViews>
  <sheets>
    <sheet name="6a" sheetId="1" r:id="rId1"/>
    <sheet name="8" sheetId="2" r:id="rId2"/>
  </sheets>
  <definedNames>
    <definedName name="_xlnm.Print_Area" localSheetId="0">'6a'!$A$1:$F$10</definedName>
    <definedName name="_xlnm.Print_Area" localSheetId="1">'8'!$A$1:$G$13</definedName>
  </definedNames>
  <calcPr fullCalcOnLoad="1"/>
</workbook>
</file>

<file path=xl/sharedStrings.xml><?xml version="1.0" encoding="utf-8"?>
<sst xmlns="http://schemas.openxmlformats.org/spreadsheetml/2006/main" count="40" uniqueCount="29">
  <si>
    <t>w złotych</t>
  </si>
  <si>
    <t>Dział</t>
  </si>
  <si>
    <t>§</t>
  </si>
  <si>
    <t>Rozdział</t>
  </si>
  <si>
    <t>Lp.</t>
  </si>
  <si>
    <t>Ogółem</t>
  </si>
  <si>
    <t>Dotacje celowe z budżetu Powiatu Polickiego dla jednostek spoza sektora finansów publicznych w 2015 r.</t>
  </si>
  <si>
    <r>
      <t xml:space="preserve">Nazwa zadania
</t>
    </r>
    <r>
      <rPr>
        <i/>
        <sz val="10"/>
        <rFont val="Arial CE"/>
        <family val="2"/>
      </rPr>
      <t>(przeznaczenie dotacji)</t>
    </r>
  </si>
  <si>
    <t>Beneficjent</t>
  </si>
  <si>
    <t xml:space="preserve">Kwota dotacji </t>
  </si>
  <si>
    <t>Upowszechnianie turystyki</t>
  </si>
  <si>
    <t>Jednostki spoza sektora finansów publicznych</t>
  </si>
  <si>
    <t>Współpraca Powiatu Polickiego z organizacjami pozarządowymi prowadzącymi działalność pożytku publicznego w sferze zadań przypisanych do realizacji samorządowi powiatowemu</t>
  </si>
  <si>
    <t xml:space="preserve">Organizacje prowadzące działalność pożytku publicznego w sferze części zadań przypisanych do realizacji samorządowi powiatowemu </t>
  </si>
  <si>
    <t>Współpraca Powiatu Polickiego z organizacjami pozarządowymi w zakresie promocji i ochrony zdrowia</t>
  </si>
  <si>
    <t xml:space="preserve">Organizacje prowadzące działalność pożytku publicznego na rzecz ochrony i promocji zdrowia </t>
  </si>
  <si>
    <t>Prowadzenie ośrodka wsparcia - Domu dla Matek z Małoletnimi Dziećmi i Kobiet w Ciąży                           w Karwowie</t>
  </si>
  <si>
    <t>Uposzechnianie kultury i ochrony dziedzictwa narodowego</t>
  </si>
  <si>
    <t>Upowszechnianie kultury fizycznej i sportu</t>
  </si>
  <si>
    <t>Realizacja inwestycji dotyczącej budowy lokali mieszkalnych o charakterze mieszkań treningowych oraz mieszkań chronionych, przeznaczonych dla osób z upośledzeniem umysłowym, będących mieszkańcami Powiatu Polickiego</t>
  </si>
  <si>
    <t>Organizacja pożytku publicznego prowadząca działalność na rzecz osób niepełnosprawnych</t>
  </si>
  <si>
    <t>Dotacje podmiotowe z budżetu Powiatu Polickiego                                                                                      dla jednostek spoza sektora finansów publicznych w 2015 r.</t>
  </si>
  <si>
    <t>Nazwa instytucji</t>
  </si>
  <si>
    <t>Kwota dotacji</t>
  </si>
  <si>
    <t>Fundacja Ośrodek Doskonalenia Kadr w Policach</t>
  </si>
  <si>
    <t>Casus Spółka z o.o. w Grudziądzu</t>
  </si>
  <si>
    <t>Warsztaty Terapii Zajęciowej w Policach</t>
  </si>
  <si>
    <t>Współpraca Powiatu Polickiego z organizacjami pozarządowymi w zakresie rehabilitacji zawodowej i społecznej osób niepełnosprawnych</t>
  </si>
  <si>
    <t>Organizacje prowadzące działalność pożytku publicznego na rzecz rehabilitacji zawodowej i społecznej osób niepełnosprawnych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</si>
</sst>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  <numFmt numFmtId="165" formatCode="#,##0.0_ ;\-#,##0.0\ "/>
    <numFmt numFmtId="166" formatCode="#,##0.00_ ;\-#,##0.00\ "/>
    <numFmt numFmtId="167" formatCode="#,##0.0"/>
    <numFmt numFmtId="168" formatCode="#,##0.000"/>
    <numFmt numFmtId="169" formatCode="#,##0.0000"/>
    <numFmt numFmtId="170" formatCode="#,##0.00000"/>
  </numFmts>
  <fonts count="43">
    <font>
      <sz val="10"/>
      <name val="Arial CE"/>
      <family val="0"/>
    </font>
    <font>
      <sz val="11"/>
      <color indexed="8"/>
      <name val="Czcionka tekstu podstawowego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6"/>
      <name val="Arial CE"/>
      <family val="2"/>
    </font>
    <font>
      <sz val="11"/>
      <name val="Arial CE"/>
      <family val="0"/>
    </font>
    <font>
      <b/>
      <sz val="11"/>
      <name val="Arial CE"/>
      <family val="0"/>
    </font>
    <font>
      <sz val="12"/>
      <name val="Arial CE"/>
      <family val="2"/>
    </font>
    <font>
      <i/>
      <u val="single"/>
      <sz val="8"/>
      <name val="Arial CE"/>
      <family val="2"/>
    </font>
    <font>
      <i/>
      <sz val="10"/>
      <name val="Arial CE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8" fillId="0" borderId="0" xfId="0" applyFont="1" applyAlignment="1">
      <alignment horizontal="right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 wrapText="1"/>
    </xf>
    <xf numFmtId="164" fontId="5" fillId="0" borderId="10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164" fontId="6" fillId="0" borderId="10" xfId="0" applyNumberFormat="1" applyFont="1" applyFill="1" applyBorder="1" applyAlignment="1">
      <alignment vertical="center"/>
    </xf>
    <xf numFmtId="164" fontId="0" fillId="0" borderId="0" xfId="0" applyNumberFormat="1" applyFont="1" applyAlignment="1">
      <alignment vertical="center"/>
    </xf>
    <xf numFmtId="166" fontId="0" fillId="0" borderId="0" xfId="0" applyNumberFormat="1" applyFont="1" applyAlignment="1">
      <alignment vertical="center"/>
    </xf>
    <xf numFmtId="3" fontId="0" fillId="0" borderId="0" xfId="0" applyNumberFormat="1" applyFont="1" applyAlignment="1">
      <alignment/>
    </xf>
    <xf numFmtId="0" fontId="0" fillId="0" borderId="10" xfId="0" applyFill="1" applyBorder="1" applyAlignment="1">
      <alignment vertical="center" wrapText="1"/>
    </xf>
    <xf numFmtId="0" fontId="0" fillId="0" borderId="0" xfId="0" applyAlignment="1">
      <alignment vertical="center"/>
    </xf>
    <xf numFmtId="0" fontId="8" fillId="0" borderId="0" xfId="0" applyFont="1" applyAlignment="1">
      <alignment horizontal="right" vertical="center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3" fontId="5" fillId="0" borderId="11" xfId="0" applyNumberFormat="1" applyFont="1" applyFill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3" fontId="5" fillId="0" borderId="12" xfId="0" applyNumberFormat="1" applyFont="1" applyFill="1" applyBorder="1" applyAlignment="1">
      <alignment vertical="center"/>
    </xf>
    <xf numFmtId="3" fontId="0" fillId="0" borderId="0" xfId="0" applyNumberFormat="1" applyAlignment="1">
      <alignment vertical="center"/>
    </xf>
    <xf numFmtId="3" fontId="6" fillId="0" borderId="10" xfId="0" applyNumberFormat="1" applyFont="1" applyBorder="1" applyAlignment="1">
      <alignment vertical="center"/>
    </xf>
    <xf numFmtId="0" fontId="9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"/>
  <sheetViews>
    <sheetView showGridLines="0" tabSelected="1" view="pageLayout" workbookViewId="0" topLeftCell="A1">
      <selection activeCell="F2" sqref="F2"/>
    </sheetView>
  </sheetViews>
  <sheetFormatPr defaultColWidth="9.00390625" defaultRowHeight="12.75"/>
  <cols>
    <col min="1" max="1" width="4.00390625" style="22" customWidth="1"/>
    <col min="2" max="2" width="8.125" style="22" customWidth="1"/>
    <col min="3" max="3" width="9.875" style="22" customWidth="1"/>
    <col min="4" max="4" width="5.75390625" style="22" customWidth="1"/>
    <col min="5" max="5" width="48.25390625" style="22" bestFit="1" customWidth="1"/>
    <col min="6" max="6" width="22.375" style="22" customWidth="1"/>
    <col min="7" max="16384" width="9.125" style="22" customWidth="1"/>
  </cols>
  <sheetData>
    <row r="1" spans="1:10" ht="48" customHeight="1">
      <c r="A1" s="35" t="s">
        <v>21</v>
      </c>
      <c r="B1" s="35"/>
      <c r="C1" s="35"/>
      <c r="D1" s="35"/>
      <c r="E1" s="35"/>
      <c r="F1" s="35"/>
      <c r="G1" s="24"/>
      <c r="I1" s="25"/>
      <c r="J1" s="25"/>
    </row>
    <row r="2" spans="1:10" ht="19.5" customHeight="1">
      <c r="A2" s="4"/>
      <c r="B2" s="4"/>
      <c r="C2" s="4"/>
      <c r="D2" s="4"/>
      <c r="E2" s="4"/>
      <c r="F2" s="23" t="s">
        <v>0</v>
      </c>
      <c r="I2" s="25"/>
      <c r="J2" s="25"/>
    </row>
    <row r="3" spans="1:6" ht="64.5" customHeight="1">
      <c r="A3" s="1" t="s">
        <v>4</v>
      </c>
      <c r="B3" s="1" t="s">
        <v>1</v>
      </c>
      <c r="C3" s="1" t="s">
        <v>3</v>
      </c>
      <c r="D3" s="1" t="s">
        <v>2</v>
      </c>
      <c r="E3" s="1" t="s">
        <v>22</v>
      </c>
      <c r="F3" s="2" t="s">
        <v>23</v>
      </c>
    </row>
    <row r="4" spans="1:6" ht="12" customHeight="1">
      <c r="A4" s="3">
        <v>1</v>
      </c>
      <c r="B4" s="3">
        <v>2</v>
      </c>
      <c r="C4" s="3">
        <v>3</v>
      </c>
      <c r="D4" s="3">
        <v>4</v>
      </c>
      <c r="E4" s="3">
        <v>5</v>
      </c>
      <c r="F4" s="3">
        <v>6</v>
      </c>
    </row>
    <row r="5" spans="1:6" ht="30" customHeight="1">
      <c r="A5" s="26">
        <v>1</v>
      </c>
      <c r="B5" s="27">
        <v>801</v>
      </c>
      <c r="C5" s="27">
        <v>80120</v>
      </c>
      <c r="D5" s="27">
        <v>2540</v>
      </c>
      <c r="E5" s="27" t="s">
        <v>24</v>
      </c>
      <c r="F5" s="28">
        <f>218482-35677-11873-17000-52000-13390</f>
        <v>88542</v>
      </c>
    </row>
    <row r="6" spans="1:6" ht="30" customHeight="1">
      <c r="A6" s="29">
        <v>2</v>
      </c>
      <c r="B6" s="30">
        <v>801</v>
      </c>
      <c r="C6" s="30">
        <v>80120</v>
      </c>
      <c r="D6" s="30">
        <v>2540</v>
      </c>
      <c r="E6" s="30" t="s">
        <v>25</v>
      </c>
      <c r="F6" s="31">
        <f>237480-16100-20000-28000-55432</f>
        <v>117948</v>
      </c>
    </row>
    <row r="7" spans="1:6" ht="30" customHeight="1">
      <c r="A7" s="29">
        <v>3</v>
      </c>
      <c r="B7" s="30">
        <v>801</v>
      </c>
      <c r="C7" s="30">
        <v>80130</v>
      </c>
      <c r="D7" s="30">
        <v>2540</v>
      </c>
      <c r="E7" s="30" t="s">
        <v>24</v>
      </c>
      <c r="F7" s="31">
        <f>115421-50000-4191</f>
        <v>61230</v>
      </c>
    </row>
    <row r="8" spans="1:6" ht="30" customHeight="1">
      <c r="A8" s="29">
        <v>4</v>
      </c>
      <c r="B8" s="30">
        <v>801</v>
      </c>
      <c r="C8" s="30">
        <v>80130</v>
      </c>
      <c r="D8" s="30">
        <v>2540</v>
      </c>
      <c r="E8" s="30" t="s">
        <v>25</v>
      </c>
      <c r="F8" s="31">
        <f>76947-10225-30000-4847</f>
        <v>31875</v>
      </c>
    </row>
    <row r="9" spans="1:8" ht="30" customHeight="1">
      <c r="A9" s="29">
        <v>5</v>
      </c>
      <c r="B9" s="30">
        <v>853</v>
      </c>
      <c r="C9" s="30">
        <v>85311</v>
      </c>
      <c r="D9" s="30">
        <v>2580</v>
      </c>
      <c r="E9" s="30" t="s">
        <v>26</v>
      </c>
      <c r="F9" s="31">
        <v>49320</v>
      </c>
      <c r="H9" s="32"/>
    </row>
    <row r="10" spans="1:6" ht="30" customHeight="1">
      <c r="A10" s="36" t="s">
        <v>5</v>
      </c>
      <c r="B10" s="37"/>
      <c r="C10" s="37"/>
      <c r="D10" s="37"/>
      <c r="E10" s="38"/>
      <c r="F10" s="33">
        <f>SUM(F5:F9)</f>
        <v>348915</v>
      </c>
    </row>
    <row r="12" ht="12.75">
      <c r="A12" s="34"/>
    </row>
  </sheetData>
  <sheetProtection/>
  <mergeCells count="2">
    <mergeCell ref="A1:F1"/>
    <mergeCell ref="A10:E10"/>
  </mergeCells>
  <printOptions horizontalCentered="1"/>
  <pageMargins left="0.3937007874015748" right="0.3937007874015748" top="2.3785416666666666" bottom="0.5905511811023623" header="0.5905511811023623" footer="0.5118110236220472"/>
  <pageSetup fitToHeight="1" fitToWidth="1" horizontalDpi="600" verticalDpi="600" orientation="portrait" paperSize="9" scale="98" r:id="rId1"/>
  <headerFooter alignWithMargins="0">
    <oddHeader>&amp;RZałącznik nr 1
do uchwały Nr XIV/110/2015
Rady Powiatu w Policach
z dnia 18 grudnia 2015 r.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7"/>
  <sheetViews>
    <sheetView showGridLines="0" view="pageLayout" workbookViewId="0" topLeftCell="A1">
      <selection activeCell="H7" sqref="H7"/>
    </sheetView>
  </sheetViews>
  <sheetFormatPr defaultColWidth="9.00390625" defaultRowHeight="12.75"/>
  <cols>
    <col min="1" max="1" width="4.00390625" style="7" bestFit="1" customWidth="1"/>
    <col min="2" max="2" width="5.75390625" style="7" bestFit="1" customWidth="1"/>
    <col min="3" max="3" width="9.00390625" style="7" bestFit="1" customWidth="1"/>
    <col min="4" max="4" width="5.625" style="7" bestFit="1" customWidth="1"/>
    <col min="5" max="6" width="40.75390625" style="7" customWidth="1"/>
    <col min="7" max="7" width="13.625" style="7" bestFit="1" customWidth="1"/>
    <col min="8" max="8" width="9.25390625" style="6" bestFit="1" customWidth="1"/>
    <col min="9" max="9" width="12.25390625" style="6" bestFit="1" customWidth="1"/>
    <col min="10" max="16384" width="9.125" style="7" customWidth="1"/>
  </cols>
  <sheetData>
    <row r="1" spans="1:8" ht="15.75">
      <c r="A1" s="35" t="s">
        <v>6</v>
      </c>
      <c r="B1" s="35"/>
      <c r="C1" s="35"/>
      <c r="D1" s="35"/>
      <c r="E1" s="35"/>
      <c r="F1" s="35"/>
      <c r="G1" s="35"/>
      <c r="H1" s="5"/>
    </row>
    <row r="2" spans="1:7" ht="19.5" customHeight="1">
      <c r="A2" s="4"/>
      <c r="B2" s="4"/>
      <c r="C2" s="4"/>
      <c r="D2" s="4"/>
      <c r="E2" s="4"/>
      <c r="F2" s="4"/>
      <c r="G2" s="8" t="s">
        <v>0</v>
      </c>
    </row>
    <row r="3" spans="1:7" ht="25.5">
      <c r="A3" s="1" t="s">
        <v>4</v>
      </c>
      <c r="B3" s="1" t="s">
        <v>1</v>
      </c>
      <c r="C3" s="1" t="s">
        <v>3</v>
      </c>
      <c r="D3" s="1" t="s">
        <v>2</v>
      </c>
      <c r="E3" s="2" t="s">
        <v>7</v>
      </c>
      <c r="F3" s="2" t="s">
        <v>8</v>
      </c>
      <c r="G3" s="2" t="s">
        <v>9</v>
      </c>
    </row>
    <row r="4" spans="1:9" s="11" customFormat="1" ht="8.25">
      <c r="A4" s="3">
        <v>1</v>
      </c>
      <c r="B4" s="3">
        <v>2</v>
      </c>
      <c r="C4" s="3">
        <v>3</v>
      </c>
      <c r="D4" s="3">
        <v>4</v>
      </c>
      <c r="E4" s="3">
        <v>5</v>
      </c>
      <c r="F4" s="3">
        <v>6</v>
      </c>
      <c r="G4" s="9">
        <v>7</v>
      </c>
      <c r="H4" s="10"/>
      <c r="I4" s="10"/>
    </row>
    <row r="5" spans="1:9" s="16" customFormat="1" ht="14.25">
      <c r="A5" s="12">
        <v>1</v>
      </c>
      <c r="B5" s="12">
        <v>630</v>
      </c>
      <c r="C5" s="12">
        <v>63003</v>
      </c>
      <c r="D5" s="12">
        <v>2360</v>
      </c>
      <c r="E5" s="13" t="s">
        <v>10</v>
      </c>
      <c r="F5" s="13" t="s">
        <v>11</v>
      </c>
      <c r="G5" s="14">
        <f>5000+15000-35</f>
        <v>19965</v>
      </c>
      <c r="H5" s="15"/>
      <c r="I5" s="15"/>
    </row>
    <row r="6" spans="1:9" s="16" customFormat="1" ht="63.75">
      <c r="A6" s="12">
        <v>2</v>
      </c>
      <c r="B6" s="12">
        <v>750</v>
      </c>
      <c r="C6" s="12">
        <v>75095</v>
      </c>
      <c r="D6" s="12">
        <v>2360</v>
      </c>
      <c r="E6" s="13" t="s">
        <v>12</v>
      </c>
      <c r="F6" s="13" t="s">
        <v>13</v>
      </c>
      <c r="G6" s="14">
        <f>10000+15000-9300-5711</f>
        <v>9989</v>
      </c>
      <c r="H6" s="15"/>
      <c r="I6" s="15"/>
    </row>
    <row r="7" spans="1:8" s="16" customFormat="1" ht="38.25">
      <c r="A7" s="12">
        <v>3</v>
      </c>
      <c r="B7" s="12">
        <v>851</v>
      </c>
      <c r="C7" s="12">
        <v>85149</v>
      </c>
      <c r="D7" s="12">
        <v>2360</v>
      </c>
      <c r="E7" s="13" t="s">
        <v>14</v>
      </c>
      <c r="F7" s="13" t="s">
        <v>15</v>
      </c>
      <c r="G7" s="14">
        <f>15000+5000</f>
        <v>20000</v>
      </c>
      <c r="H7" s="15"/>
    </row>
    <row r="8" spans="1:8" s="16" customFormat="1" ht="38.25">
      <c r="A8" s="12">
        <v>4</v>
      </c>
      <c r="B8" s="12">
        <v>852</v>
      </c>
      <c r="C8" s="12">
        <v>85203</v>
      </c>
      <c r="D8" s="12">
        <v>2830</v>
      </c>
      <c r="E8" s="13" t="s">
        <v>16</v>
      </c>
      <c r="F8" s="13" t="s">
        <v>11</v>
      </c>
      <c r="G8" s="14">
        <v>280746</v>
      </c>
      <c r="H8" s="15"/>
    </row>
    <row r="9" spans="1:8" s="16" customFormat="1" ht="51">
      <c r="A9" s="12">
        <v>5</v>
      </c>
      <c r="B9" s="12">
        <v>853</v>
      </c>
      <c r="C9" s="12">
        <v>85311</v>
      </c>
      <c r="D9" s="12">
        <v>2360</v>
      </c>
      <c r="E9" s="21" t="s">
        <v>27</v>
      </c>
      <c r="F9" s="21" t="s">
        <v>28</v>
      </c>
      <c r="G9" s="14">
        <f>9300-8300</f>
        <v>1000</v>
      </c>
      <c r="H9" s="15"/>
    </row>
    <row r="10" spans="1:8" s="16" customFormat="1" ht="78.75" customHeight="1">
      <c r="A10" s="12">
        <v>6</v>
      </c>
      <c r="B10" s="12">
        <v>853</v>
      </c>
      <c r="C10" s="12">
        <v>85311</v>
      </c>
      <c r="D10" s="12">
        <v>6190</v>
      </c>
      <c r="E10" s="13" t="s">
        <v>19</v>
      </c>
      <c r="F10" s="13" t="s">
        <v>20</v>
      </c>
      <c r="G10" s="14">
        <f>100000+50000+100000</f>
        <v>250000</v>
      </c>
      <c r="H10" s="15"/>
    </row>
    <row r="11" spans="1:12" s="16" customFormat="1" ht="25.5">
      <c r="A11" s="12">
        <v>7</v>
      </c>
      <c r="B11" s="12">
        <v>921</v>
      </c>
      <c r="C11" s="12">
        <v>92195</v>
      </c>
      <c r="D11" s="12">
        <v>2360</v>
      </c>
      <c r="E11" s="13" t="s">
        <v>17</v>
      </c>
      <c r="F11" s="13" t="s">
        <v>11</v>
      </c>
      <c r="G11" s="14">
        <f>5000+10000-610</f>
        <v>14390</v>
      </c>
      <c r="H11" s="15"/>
      <c r="I11" s="15"/>
      <c r="L11" s="15"/>
    </row>
    <row r="12" spans="1:12" s="16" customFormat="1" ht="14.25">
      <c r="A12" s="12">
        <v>8</v>
      </c>
      <c r="B12" s="12">
        <v>926</v>
      </c>
      <c r="C12" s="12">
        <v>92605</v>
      </c>
      <c r="D12" s="12">
        <v>2360</v>
      </c>
      <c r="E12" s="13" t="s">
        <v>18</v>
      </c>
      <c r="F12" s="13" t="s">
        <v>11</v>
      </c>
      <c r="G12" s="14">
        <f>10000+20000+6100-2947-4053</f>
        <v>29100</v>
      </c>
      <c r="H12" s="15"/>
      <c r="I12" s="15"/>
      <c r="L12" s="15"/>
    </row>
    <row r="13" spans="1:9" ht="15">
      <c r="A13" s="39" t="s">
        <v>5</v>
      </c>
      <c r="B13" s="40"/>
      <c r="C13" s="40"/>
      <c r="D13" s="40"/>
      <c r="E13" s="40"/>
      <c r="F13" s="41"/>
      <c r="G13" s="17">
        <f>SUM(G5:G12)</f>
        <v>625190</v>
      </c>
      <c r="I13" s="18"/>
    </row>
    <row r="14" ht="12.75">
      <c r="I14" s="19"/>
    </row>
    <row r="15" ht="12.75">
      <c r="G15" s="20"/>
    </row>
    <row r="16" spans="7:8" ht="12.75">
      <c r="G16" s="20"/>
      <c r="H16" s="20"/>
    </row>
    <row r="17" ht="12.75">
      <c r="G17" s="20"/>
    </row>
  </sheetData>
  <sheetProtection/>
  <mergeCells count="2">
    <mergeCell ref="A1:G1"/>
    <mergeCell ref="A13:F13"/>
  </mergeCells>
  <printOptions horizontalCentered="1"/>
  <pageMargins left="0.3937007874015748" right="0.3937007874015748" top="2.1653543307086616" bottom="0.5905511811023623" header="0.5905511811023623" footer="0.5118110236220472"/>
  <pageSetup fitToHeight="1" fitToWidth="1" horizontalDpi="600" verticalDpi="600" orientation="landscape" paperSize="9" scale="99" r:id="rId1"/>
  <headerFooter alignWithMargins="0">
    <oddHeader>&amp;RZałącznik nr 2
do uchwały Nr XIV/110/2015
Rady Powiatu w Policach
z dnia 18 grudnia 2015 r.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Mkus</dc:creator>
  <cp:keywords/>
  <dc:description/>
  <cp:lastModifiedBy>Agnieszka Królikowsk</cp:lastModifiedBy>
  <cp:lastPrinted>2015-12-21T08:07:16Z</cp:lastPrinted>
  <dcterms:created xsi:type="dcterms:W3CDTF">2009-10-01T05:59:07Z</dcterms:created>
  <dcterms:modified xsi:type="dcterms:W3CDTF">2015-12-21T08:07:24Z</dcterms:modified>
  <cp:category/>
  <cp:version/>
  <cp:contentType/>
  <cp:contentStatus/>
</cp:coreProperties>
</file>